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UENTA PUBLICA 2018\ANUAL 2018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G21" i="1"/>
  <c r="F24" i="1"/>
  <c r="G24" i="1" s="1"/>
  <c r="F23" i="1"/>
  <c r="G23" i="1" s="1"/>
  <c r="F22" i="1"/>
  <c r="G22" i="1" s="1"/>
  <c r="F21" i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F4" i="1" s="1"/>
  <c r="G7" i="1"/>
  <c r="G6" i="1" s="1"/>
  <c r="G4" i="1" s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<sst xmlns="http://schemas.openxmlformats.org/spreadsheetml/2006/main" count="33" uniqueCount="33">
  <si>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</si>
  <si>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</si>
  <si>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</si>
  <si>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</si>
  <si>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</si>
  <si>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</si>
  <si>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</si>
  <si>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</si>
  <si>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</si>
  <si>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</si>
  <si>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</si>
  <si>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</si>
  <si>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</si>
  <si>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</si>
  <si>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</si>
  <si>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</si>
  <si>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</si>
  <si>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</si>
  <si>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</si>
  <si>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</si>
  <si>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</si>
  <si>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</si>
  <si>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</si>
  <si>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</si>
  <si>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</si>
  <si>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</si>
  <si>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PARA EL DESARROLLO INTEGRAL DE LA FAMILIA DEL MUNICIPIO DE ACAMBARO GUANAJUATO
ESTADO ANALÍTICO DEL ACTIVO
Del 1 de Enero al AL 31 DE DICIEMBRE DEL 2018</t>
  </si>
  <si>
    <t>_____________________________________________________</t>
  </si>
  <si>
    <t>____________________________________________________</t>
  </si>
  <si>
    <t xml:space="preserve">              LIC. GABRIEL NICOLAS RANGEL GARCIA</t>
  </si>
  <si>
    <t xml:space="preserve">                    C.P. BLANCA A. ORTEGA GARCIA</t>
  </si>
  <si>
    <t xml:space="preserve">                             DIRECTOR DEL SMDIF</t>
  </si>
  <si>
    <t xml:space="preserve">     SUBDIRECTOR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</si>
</sst>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68580</xdr:rowOff>
    </xdr:from>
    <xdr:to>
      <xdr:col>1</xdr:col>
      <xdr:colOff>1722120</xdr:colOff>
      <xdr:row>0</xdr:row>
      <xdr:rowOff>617220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68580"/>
          <a:ext cx="17526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tabSelected="1" zoomScaleNormal="100" workbookViewId="0">
      <selection sqref="A1:G36"/>
    </sheetView>
  </sheetViews>
  <sheetFormatPr baseColWidth="10" defaultColWidth="12" defaultRowHeight="10.199999999999999" x14ac:dyDescent="0.2"/>
  <cols>
    <col min="1" max="1" width="1" style="1" customWidth="1"/>
    <col min="2" max="2" width="70.85546875" style="1" customWidth="1"/>
    <col min="3" max="3" width="18.85546875" style="1" customWidth="1"/>
    <col min="4" max="4" width="17.85546875" style="1" customWidth="1"/>
    <col min="5" max="7" width="18.85546875" style="1" customWidth="1"/>
    <col min="8" max="16384" width="12" style="1"/>
  </cols>
  <sheetData>
    <row r="1" spans="1:7" ht="51.6" customHeight="1" x14ac:dyDescent="0.2">
      <c r="A1" s="19" t="s">
        <v>26</v>
      </c>
      <c r="B1" s="20"/>
      <c r="C1" s="20"/>
      <c r="D1" s="20"/>
      <c r="E1" s="20"/>
      <c r="F1" s="20"/>
      <c r="G1" s="21"/>
    </row>
    <row r="2" spans="1:7" ht="30.6" x14ac:dyDescent="0.2">
      <c r="A2" s="22"/>
      <c r="B2" s="23" t="s">
        <v>3</v>
      </c>
      <c r="C2" s="24" t="s">
        <v>4</v>
      </c>
      <c r="D2" s="24" t="s">
        <v>5</v>
      </c>
      <c r="E2" s="24" t="s">
        <v>6</v>
      </c>
      <c r="F2" s="24" t="s">
        <v>7</v>
      </c>
      <c r="G2" s="24" t="s">
        <v>24</v>
      </c>
    </row>
    <row r="3" spans="1:7" x14ac:dyDescent="0.2">
      <c r="A3" s="4"/>
      <c r="B3" s="5"/>
      <c r="C3" s="8"/>
      <c r="D3" s="8"/>
      <c r="E3" s="8"/>
      <c r="F3" s="8"/>
      <c r="G3" s="9"/>
    </row>
    <row r="4" spans="1:7" x14ac:dyDescent="0.2">
      <c r="A4" s="12" t="s">
        <v>0</v>
      </c>
      <c r="B4" s="2"/>
      <c r="C4" s="10">
        <f>SUM(C6+C15)</f>
        <v>8542017.9600000009</v>
      </c>
      <c r="D4" s="10">
        <f>SUM(D6+D15)</f>
        <v>66309951.640000001</v>
      </c>
      <c r="E4" s="10">
        <f>SUM(E6+E15)</f>
        <v>68336387.439999998</v>
      </c>
      <c r="F4" s="10">
        <f>SUM(F6+F15)</f>
        <v>6515582.1599999908</v>
      </c>
      <c r="G4" s="10">
        <f>SUM(G6+G15)</f>
        <v>-2026435.8000000105</v>
      </c>
    </row>
    <row r="5" spans="1:7" x14ac:dyDescent="0.2">
      <c r="A5" s="12"/>
      <c r="B5" s="2"/>
      <c r="C5" s="15"/>
      <c r="D5" s="15"/>
      <c r="E5" s="15"/>
      <c r="F5" s="15"/>
      <c r="G5" s="15"/>
    </row>
    <row r="6" spans="1:7" x14ac:dyDescent="0.2">
      <c r="A6" s="3">
        <v>1100</v>
      </c>
      <c r="B6" s="14" t="s">
        <v>8</v>
      </c>
      <c r="C6" s="10">
        <f>SUM(C7:C13)</f>
        <v>3292575.8200000003</v>
      </c>
      <c r="D6" s="10">
        <f>SUM(D7:D13)</f>
        <v>66001022.640000001</v>
      </c>
      <c r="E6" s="10">
        <f>SUM(E7:E13)</f>
        <v>68293982.379999995</v>
      </c>
      <c r="F6" s="10">
        <f>SUM(F7:F13)</f>
        <v>999616.07999998983</v>
      </c>
      <c r="G6" s="15">
        <f>SUM(G7:G13)</f>
        <v>-2292959.7400000105</v>
      </c>
    </row>
    <row r="7" spans="1:7" x14ac:dyDescent="0.2">
      <c r="A7" s="3">
        <v>1110</v>
      </c>
      <c r="B7" s="7" t="s">
        <v>9</v>
      </c>
      <c r="C7" s="15">
        <v>2794313.24</v>
      </c>
      <c r="D7" s="15">
        <v>28780625.59</v>
      </c>
      <c r="E7" s="15">
        <v>30097313.100000001</v>
      </c>
      <c r="F7" s="15">
        <f>C7+D7-E7</f>
        <v>1477625.7299999967</v>
      </c>
      <c r="G7" s="15">
        <f t="shared" ref="G7:G13" si="0">F7-C7</f>
        <v>-1316687.5100000035</v>
      </c>
    </row>
    <row r="8" spans="1:7" x14ac:dyDescent="0.2">
      <c r="A8" s="3">
        <v>1120</v>
      </c>
      <c r="B8" s="7" t="s">
        <v>10</v>
      </c>
      <c r="C8" s="15">
        <v>492814.87</v>
      </c>
      <c r="D8" s="15">
        <v>37220397.049999997</v>
      </c>
      <c r="E8" s="15">
        <v>38196669.280000001</v>
      </c>
      <c r="F8" s="15">
        <f t="shared" ref="F8:F13" si="1">C8+D8-E8</f>
        <v>-483457.36000000685</v>
      </c>
      <c r="G8" s="15">
        <f t="shared" si="0"/>
        <v>-976272.23000000685</v>
      </c>
    </row>
    <row r="9" spans="1:7" x14ac:dyDescent="0.2">
      <c r="A9" s="3">
        <v>1130</v>
      </c>
      <c r="B9" s="7" t="s">
        <v>11</v>
      </c>
      <c r="C9" s="15">
        <v>5447.71</v>
      </c>
      <c r="D9" s="15">
        <v>0</v>
      </c>
      <c r="E9" s="15">
        <v>0</v>
      </c>
      <c r="F9" s="15">
        <f t="shared" si="1"/>
        <v>5447.71</v>
      </c>
      <c r="G9" s="15">
        <f t="shared" si="0"/>
        <v>0</v>
      </c>
    </row>
    <row r="10" spans="1:7" x14ac:dyDescent="0.2">
      <c r="A10" s="3">
        <v>1140</v>
      </c>
      <c r="B10" s="7" t="s">
        <v>1</v>
      </c>
      <c r="C10" s="15">
        <v>0</v>
      </c>
      <c r="D10" s="15">
        <v>0</v>
      </c>
      <c r="E10" s="15">
        <v>0</v>
      </c>
      <c r="F10" s="15">
        <f t="shared" si="1"/>
        <v>0</v>
      </c>
      <c r="G10" s="15">
        <f t="shared" si="0"/>
        <v>0</v>
      </c>
    </row>
    <row r="11" spans="1:7" x14ac:dyDescent="0.2">
      <c r="A11" s="3">
        <v>1150</v>
      </c>
      <c r="B11" s="7" t="s">
        <v>2</v>
      </c>
      <c r="C11" s="15">
        <v>0</v>
      </c>
      <c r="D11" s="15">
        <v>0</v>
      </c>
      <c r="E11" s="15">
        <v>0</v>
      </c>
      <c r="F11" s="15">
        <f t="shared" si="1"/>
        <v>0</v>
      </c>
      <c r="G11" s="15">
        <f t="shared" si="0"/>
        <v>0</v>
      </c>
    </row>
    <row r="12" spans="1:7" x14ac:dyDescent="0.2">
      <c r="A12" s="3">
        <v>1160</v>
      </c>
      <c r="B12" s="7" t="s">
        <v>12</v>
      </c>
      <c r="C12" s="15">
        <v>0</v>
      </c>
      <c r="D12" s="15">
        <v>0</v>
      </c>
      <c r="E12" s="15">
        <v>0</v>
      </c>
      <c r="F12" s="15">
        <f t="shared" si="1"/>
        <v>0</v>
      </c>
      <c r="G12" s="15">
        <f t="shared" si="0"/>
        <v>0</v>
      </c>
    </row>
    <row r="13" spans="1:7" x14ac:dyDescent="0.2">
      <c r="A13" s="3">
        <v>1190</v>
      </c>
      <c r="B13" s="7" t="s">
        <v>13</v>
      </c>
      <c r="C13" s="15">
        <v>0</v>
      </c>
      <c r="D13" s="15">
        <v>0</v>
      </c>
      <c r="E13" s="15">
        <v>0</v>
      </c>
      <c r="F13" s="15">
        <f t="shared" si="1"/>
        <v>0</v>
      </c>
      <c r="G13" s="15">
        <f t="shared" si="0"/>
        <v>0</v>
      </c>
    </row>
    <row r="14" spans="1:7" x14ac:dyDescent="0.2">
      <c r="A14" s="3"/>
      <c r="B14" s="7"/>
      <c r="C14" s="10"/>
      <c r="D14" s="10"/>
      <c r="E14" s="10"/>
      <c r="F14" s="10"/>
      <c r="G14" s="10"/>
    </row>
    <row r="15" spans="1:7" x14ac:dyDescent="0.2">
      <c r="A15" s="3">
        <v>1200</v>
      </c>
      <c r="B15" s="14" t="s">
        <v>14</v>
      </c>
      <c r="C15" s="10">
        <f>SUM(C16:C24)</f>
        <v>5249442.1400000006</v>
      </c>
      <c r="D15" s="10">
        <f>SUM(D16:D24)</f>
        <v>308929</v>
      </c>
      <c r="E15" s="10">
        <f>SUM(E16:E24)</f>
        <v>42405.06</v>
      </c>
      <c r="F15" s="10">
        <f>SUM(F16:F24)</f>
        <v>5515966.080000001</v>
      </c>
      <c r="G15" s="10">
        <f>SUM(G16:G24)</f>
        <v>266523.94</v>
      </c>
    </row>
    <row r="16" spans="1:7" x14ac:dyDescent="0.2">
      <c r="A16" s="3">
        <v>1210</v>
      </c>
      <c r="B16" s="7" t="s">
        <v>15</v>
      </c>
      <c r="C16" s="15">
        <v>0</v>
      </c>
      <c r="D16" s="15">
        <v>0</v>
      </c>
      <c r="E16" s="15">
        <v>0</v>
      </c>
      <c r="F16" s="15">
        <f>C16+D16-E16</f>
        <v>0</v>
      </c>
      <c r="G16" s="15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6">
        <v>0</v>
      </c>
      <c r="D17" s="16">
        <v>0</v>
      </c>
      <c r="E17" s="16">
        <v>0</v>
      </c>
      <c r="F17" s="16">
        <f t="shared" ref="F17:F24" si="3">C17+D17-E17</f>
        <v>0</v>
      </c>
      <c r="G17" s="16">
        <f t="shared" si="2"/>
        <v>0</v>
      </c>
    </row>
    <row r="18" spans="1:7" x14ac:dyDescent="0.2">
      <c r="A18" s="3">
        <v>1230</v>
      </c>
      <c r="B18" s="7" t="s">
        <v>17</v>
      </c>
      <c r="C18" s="16">
        <v>2835870.16</v>
      </c>
      <c r="D18" s="16">
        <v>0</v>
      </c>
      <c r="E18" s="16">
        <v>0</v>
      </c>
      <c r="F18" s="16">
        <f t="shared" si="3"/>
        <v>2835870.16</v>
      </c>
      <c r="G18" s="16">
        <f t="shared" si="2"/>
        <v>0</v>
      </c>
    </row>
    <row r="19" spans="1:7" x14ac:dyDescent="0.2">
      <c r="A19" s="3">
        <v>1240</v>
      </c>
      <c r="B19" s="7" t="s">
        <v>18</v>
      </c>
      <c r="C19" s="15">
        <v>2350827.4</v>
      </c>
      <c r="D19" s="15">
        <v>308929</v>
      </c>
      <c r="E19" s="15">
        <v>1</v>
      </c>
      <c r="F19" s="15">
        <f t="shared" si="3"/>
        <v>2659755.4</v>
      </c>
      <c r="G19" s="15">
        <f t="shared" si="2"/>
        <v>308928</v>
      </c>
    </row>
    <row r="20" spans="1:7" x14ac:dyDescent="0.2">
      <c r="A20" s="3">
        <v>1250</v>
      </c>
      <c r="B20" s="7" t="s">
        <v>19</v>
      </c>
      <c r="C20" s="15">
        <v>0</v>
      </c>
      <c r="D20" s="15">
        <v>0</v>
      </c>
      <c r="E20" s="15">
        <v>0</v>
      </c>
      <c r="F20" s="15">
        <f t="shared" si="3"/>
        <v>0</v>
      </c>
      <c r="G20" s="15">
        <f t="shared" si="2"/>
        <v>0</v>
      </c>
    </row>
    <row r="21" spans="1:7" x14ac:dyDescent="0.2">
      <c r="A21" s="3">
        <v>1260</v>
      </c>
      <c r="B21" s="7" t="s">
        <v>20</v>
      </c>
      <c r="C21" s="15">
        <v>-115958.83</v>
      </c>
      <c r="D21" s="15">
        <v>0</v>
      </c>
      <c r="E21" s="15">
        <v>42404.06</v>
      </c>
      <c r="F21" s="15">
        <f t="shared" si="3"/>
        <v>-158362.89000000001</v>
      </c>
      <c r="G21" s="15">
        <f t="shared" si="2"/>
        <v>-42404.060000000012</v>
      </c>
    </row>
    <row r="22" spans="1:7" x14ac:dyDescent="0.2">
      <c r="A22" s="3">
        <v>1270</v>
      </c>
      <c r="B22" s="7" t="s">
        <v>21</v>
      </c>
      <c r="C22" s="15">
        <v>178703.41</v>
      </c>
      <c r="D22" s="15">
        <v>0</v>
      </c>
      <c r="E22" s="15">
        <v>0</v>
      </c>
      <c r="F22" s="15">
        <f t="shared" si="3"/>
        <v>178703.41</v>
      </c>
      <c r="G22" s="15">
        <f t="shared" si="2"/>
        <v>0</v>
      </c>
    </row>
    <row r="23" spans="1:7" x14ac:dyDescent="0.2">
      <c r="A23" s="3">
        <v>1280</v>
      </c>
      <c r="B23" s="7" t="s">
        <v>22</v>
      </c>
      <c r="C23" s="15">
        <v>0</v>
      </c>
      <c r="D23" s="15">
        <v>0</v>
      </c>
      <c r="E23" s="15">
        <v>0</v>
      </c>
      <c r="F23" s="15">
        <f t="shared" si="3"/>
        <v>0</v>
      </c>
      <c r="G23" s="15">
        <f t="shared" si="2"/>
        <v>0</v>
      </c>
    </row>
    <row r="24" spans="1:7" x14ac:dyDescent="0.2">
      <c r="A24" s="3">
        <v>1290</v>
      </c>
      <c r="B24" s="7" t="s">
        <v>23</v>
      </c>
      <c r="C24" s="15">
        <v>0</v>
      </c>
      <c r="D24" s="15">
        <v>0</v>
      </c>
      <c r="E24" s="15">
        <v>0</v>
      </c>
      <c r="F24" s="15">
        <f t="shared" si="3"/>
        <v>0</v>
      </c>
      <c r="G24" s="15">
        <f t="shared" si="2"/>
        <v>0</v>
      </c>
    </row>
    <row r="25" spans="1:7" x14ac:dyDescent="0.2">
      <c r="A25" s="13"/>
      <c r="B25" s="6"/>
      <c r="C25" s="11"/>
      <c r="D25" s="11"/>
      <c r="E25" s="11"/>
      <c r="F25" s="11"/>
      <c r="G25" s="11"/>
    </row>
    <row r="26" spans="1:7" x14ac:dyDescent="0.2">
      <c r="B26" s="17" t="s">
        <v>25</v>
      </c>
      <c r="C26" s="17"/>
      <c r="D26" s="17"/>
      <c r="E26" s="17"/>
      <c r="F26" s="17"/>
      <c r="G26" s="17"/>
    </row>
    <row r="32" spans="1:7" x14ac:dyDescent="0.2">
      <c r="B32" s="1" t="s">
        <v>27</v>
      </c>
      <c r="D32" s="18" t="s">
        <v>28</v>
      </c>
      <c r="E32" s="18"/>
      <c r="F32" s="18"/>
    </row>
    <row r="33" spans="2:4" x14ac:dyDescent="0.2">
      <c r="B33" s="1" t="s">
        <v>29</v>
      </c>
      <c r="D33" s="1" t="s">
        <v>30</v>
      </c>
    </row>
    <row r="34" spans="2:4" x14ac:dyDescent="0.2">
      <c r="B34" s="1" t="s">
        <v>31</v>
      </c>
      <c r="D34" s="1" t="s">
        <v>32</v>
      </c>
    </row>
  </sheetData>
  <sheetProtection formatCells="0" formatColumns="0" formatRows="0" autoFilter="0"/>
  <mergeCells count="3">
    <mergeCell ref="A1:G1"/>
    <mergeCell ref="B26:G26"/>
    <mergeCell ref="D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2019-03-01T17:42:55Z</cp:lastPrinted>
  <dcterms:created xsi:type="dcterms:W3CDTF">2014-02-09T04:04:15Z</dcterms:created>
  <dcterms:modified xsi:type="dcterms:W3CDTF">2019-03-01T17:44:12Z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